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910176B3-390A-4216-8645-D5AAA27177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<sst xmlns="http://schemas.openxmlformats.org/spreadsheetml/2006/main" count="86" uniqueCount="37">
  <si>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</si>
  <si>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</si>
  <si>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</si>
  <si>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</si>
  <si>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</si>
  <si>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</si>
  <si>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</si>
  <si>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</si>
  <si>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</si>
  <si>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</si>
  <si>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</si>
  <si>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</si>
  <si>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</si>
  <si>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</si>
  <si>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</si>
  <si>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</si>
  <si>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</si>
  <si>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</si>
  <si>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</si>
  <si>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</si>
  <si>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</si>
  <si>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</si>
  <si>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</si>
  <si>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</si>
  <si>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</si>
  <si>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</si>
  <si>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</si>
  <si>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</si>
  <si>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</si>
  <si>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</si>
  <si>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</si>
  <si>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</si>
  <si>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</si>
  <si>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</si>
  <si>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</si>
  <si>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29 - Tábor</t>
  </si>
  <si>
    <t>29 - Tábor,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</si>
</sst>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561976.4800000001</v>
      </c>
      <c r="F9" s="15">
        <f>E9+(E9*$C$6)</f>
        <v>561976.4800000001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837215.60000000009</v>
      </c>
      <c r="F10" s="14">
        <f t="shared" ref="F10:F19" si="1">E10+(E10*$C$6)</f>
        <v>837215.60000000009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819249.6</v>
      </c>
      <c r="F11" s="14">
        <f t="shared" si="1"/>
        <v>819249.6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29464.240000000002</v>
      </c>
      <c r="F12" s="14">
        <f t="shared" si="1"/>
        <v>29464.240000000002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355726.8</v>
      </c>
      <c r="F13" s="14">
        <f t="shared" si="1"/>
        <v>355726.8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169239.72</v>
      </c>
      <c r="F14" s="14">
        <f t="shared" si="1"/>
        <v>169239.72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356708.45431210042</v>
      </c>
      <c r="F15" s="14">
        <f t="shared" si="1"/>
        <v>356708.45431210042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85014.364740090401</v>
      </c>
      <c r="F16" s="14">
        <f t="shared" si="1"/>
        <v>85014.364740090401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144130.23670098331</v>
      </c>
      <c r="F17" s="14">
        <f t="shared" si="1"/>
        <v>144130.23670098331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224575</v>
      </c>
      <c r="F18" s="14">
        <f t="shared" si="1"/>
        <v>224575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9838.5327131939011</v>
      </c>
      <c r="F19" s="14">
        <f t="shared" si="1"/>
        <v>9838.5327131939011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3593200</v>
      </c>
      <c r="F20" s="52">
        <f>E20+(E20*$C$6)</f>
        <v>3593200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zADajjJZrzeDXQRipWmBiddCtsSeruMPEKa6e4fVJmi5P0etaUH3l++AfkQrYnYWlFriX8ndFKYw2WJcDcCjSA==" saltValue="A/j5vyUwU/FQolDQB+BrL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166392.79999999999</v>
      </c>
      <c r="F9" s="15">
        <f>E9+(E9*$C$6)</f>
        <v>166392.79999999999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193673.47999999998</v>
      </c>
      <c r="F10" s="14">
        <f t="shared" ref="F10:F21" si="1">E10+(E10*$C$6)</f>
        <v>193673.47999999998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95772.6</v>
      </c>
      <c r="F11" s="14">
        <f t="shared" si="1"/>
        <v>95772.6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15865.36</v>
      </c>
      <c r="F12" s="14">
        <f t="shared" si="1"/>
        <v>15865.36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34826.399999999994</v>
      </c>
      <c r="F13" s="14">
        <f t="shared" si="1"/>
        <v>34826.399999999994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90548.64</v>
      </c>
      <c r="F14" s="14">
        <f t="shared" si="1"/>
        <v>90548.64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92289.959999999992</v>
      </c>
      <c r="F15" s="14">
        <f t="shared" si="1"/>
        <v>92289.959999999992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702332.4</v>
      </c>
      <c r="F16" s="14">
        <f t="shared" si="1"/>
        <v>702332.4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342459.6</v>
      </c>
      <c r="F17" s="14">
        <f t="shared" si="1"/>
        <v>342459.6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29215.48</v>
      </c>
      <c r="F18" s="14">
        <f t="shared" si="1"/>
        <v>29215.48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96933.48</v>
      </c>
      <c r="F19" s="14">
        <f t="shared" si="1"/>
        <v>96933.48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69265.84</v>
      </c>
      <c r="F20" s="14">
        <f t="shared" si="1"/>
        <v>69265.84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5223.96</v>
      </c>
      <c r="F21" s="14">
        <f t="shared" si="1"/>
        <v>5223.96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1934800</v>
      </c>
      <c r="F22" s="52">
        <f>E22+(E22*$C$6)</f>
        <v>1934800</v>
      </c>
      <c r="H22" s="10"/>
    </row>
    <row r="24" spans="2:8" ht="75" x14ac:dyDescent="0.25">
      <c r="B24" s="35" t="s">
        <v>24</v>
      </c>
    </row>
  </sheetData>
  <sheetProtection algorithmName="SHA-512" hashValue="/cl11hC7ha6IAPLTdZ+CzfgjDMV/+JTvR5uX5T2U0n6xGrs7lxzsXt39KfIVLhC1y28LiLMJVTD2yyKAKM2K/A==" saltValue="vexdvoIlGF7lRspptAsLf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549252</v>
      </c>
      <c r="F9" s="15">
        <f>E9+(E9*$C$6)</f>
        <v>549252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88424.277727350636</v>
      </c>
      <c r="F10" s="14">
        <f t="shared" ref="F10:F20" si="1">E10+(E10*$C$6)</f>
        <v>88424.277727350636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334988.31012215896</v>
      </c>
      <c r="F11" s="14">
        <f t="shared" si="1"/>
        <v>334988.31012215896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75535.642882283602</v>
      </c>
      <c r="F12" s="14">
        <f t="shared" si="1"/>
        <v>75535.642882283602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19894.214011301567</v>
      </c>
      <c r="F13" s="14">
        <f t="shared" si="1"/>
        <v>19894.214011301567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22305.968128498029</v>
      </c>
      <c r="F14" s="14">
        <f t="shared" si="1"/>
        <v>22305.968128498029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2285.3353849442765</v>
      </c>
      <c r="F15" s="14">
        <f t="shared" si="1"/>
        <v>2285.3353849442765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21957.009731395756</v>
      </c>
      <c r="F16" s="14">
        <f t="shared" si="1"/>
        <v>21957.009731395756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68.423215118092102</v>
      </c>
      <c r="F17" s="14">
        <f t="shared" si="1"/>
        <v>68.423215118092102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22088.140726682224</v>
      </c>
      <c r="F18" s="14">
        <f t="shared" si="1"/>
        <v>22088.140726682224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3232.8447846439649</v>
      </c>
      <c r="F19" s="14">
        <f t="shared" si="1"/>
        <v>3232.8447846439649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1140000</v>
      </c>
      <c r="F20" s="52">
        <f t="shared" si="1"/>
        <v>1140000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d/o7gtykNan587QjVDkIeyVQwDfryB9ZNtgTACu7ivjhqUxEMebQftxp28C07LZbH+OK02YrCjGBA0QgS8iB9A==" saltValue="h5YejcEStUd7QwfPa8m8s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3593200</v>
      </c>
      <c r="D8" s="46">
        <f>SNK!F22</f>
        <v>1934800</v>
      </c>
      <c r="E8" s="46">
        <f>'Běžné opravy'!F20</f>
        <v>1140000</v>
      </c>
      <c r="F8" s="51">
        <f>SUM(C8:E8)</f>
        <v>6668000</v>
      </c>
    </row>
  </sheetData>
  <sheetProtection algorithmName="SHA-512" hashValue="TD35d8RVxpQ6xjHiSRs4d9E7lT/0bzDcX4wB3OhX21Ha3Pdg+482jyzKb4U3iZBnk7ozqL+BudPc7jhljBn+BA==" saltValue="bRauprxe3rbz5z2mKk1H8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2021-03-24T14:35:38Z</dcterms:modified>
</cp:coreProperties>
</file>